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OBRAZLOŽENJE IZVRŠENJA GODIŠNJEG PLANA\POSEBNI IZVJEŠTAJI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46" i="1" s="1"/>
  <c r="C40" i="1"/>
  <c r="C46" i="1" s="1"/>
  <c r="D10" i="1"/>
  <c r="D16" i="1" s="1"/>
  <c r="C10" i="1"/>
  <c r="C16" i="1" s="1"/>
</calcChain>
</file>

<file path=xl/sharedStrings.xml><?xml version="1.0" encoding="utf-8"?>
<sst xmlns="http://schemas.openxmlformats.org/spreadsheetml/2006/main" count="44" uniqueCount="33">
  <si>
    <t>Redni broj</t>
  </si>
  <si>
    <t>SPOROVI</t>
  </si>
  <si>
    <t>UTUŽENO (VRIJEDNOST SPORA)</t>
  </si>
  <si>
    <t xml:space="preserve">UKUPNO OBVEZE ZA NAKNADE ŠTETA </t>
  </si>
  <si>
    <t>1.</t>
  </si>
  <si>
    <t>2.</t>
  </si>
  <si>
    <t>3.</t>
  </si>
  <si>
    <t>SUDSKI SPOROVI IZ NADŽEŽNOSTI SLUŽBE ZA INVESTICIJE I NEKRETNINE</t>
  </si>
  <si>
    <t>SVEUKUPNO OBVEZE</t>
  </si>
  <si>
    <t xml:space="preserve">UKUPNO POTRAŽIVANJA </t>
  </si>
  <si>
    <t>SVEUKUPNO POTRAŽIVANJA</t>
  </si>
  <si>
    <t>SUDSKI SPOROVI IZ NADŽEŽNOSTI SLUŽBE ZA INVESTICIJE I NEKRETNINE - UKUPNO</t>
  </si>
  <si>
    <t xml:space="preserve">POTRAŽIVANJA PO SUDSKIM SPOROVIMA-MANDATNE KAZNE </t>
  </si>
  <si>
    <t>OBRAZLOŽENJE:</t>
  </si>
  <si>
    <t>nadležnosti Službe za investicije i nekretnine.</t>
  </si>
  <si>
    <t>Sudski sporovi odnose se na:</t>
  </si>
  <si>
    <t>a)Radni sporovi uglavnom se odnose na troškove za: prekovremeni rad, neisplaćene naknade za godišnji odmor, troškove prijevoza, isplate razlike plaće po osnovi Kolektivnog ugovora, naknade za civilna odjela, mentorski rad, troškove školovanja i dr.</t>
  </si>
  <si>
    <t>b) štete za povrede na radu, oduzetu imovinu, štete-terorizam, regresne tužbe, mobbing, naknade šteta obitelji za stradanja na radu i naknade šteta po drugim osnovama</t>
  </si>
  <si>
    <t>VANBILANČNA EVIDENCIJA SUDSKIH SPOROVA ZA MUP RH U 2024. GODINU</t>
  </si>
  <si>
    <t>Tablica 1a   OBVEZE</t>
  </si>
  <si>
    <t>SPOROVI ZA NAKNADE ŠTETA I RADNI SPOROVI</t>
  </si>
  <si>
    <t>NA DAN 01.01.2024.</t>
  </si>
  <si>
    <t>NA DAN 31.12.2024.</t>
  </si>
  <si>
    <t xml:space="preserve">PRAVOMOĆNO </t>
  </si>
  <si>
    <t>NEPRAVOMOĆNO</t>
  </si>
  <si>
    <t xml:space="preserve">NEPRAVOMOĆNO </t>
  </si>
  <si>
    <t>PRAVOMOĆNO</t>
  </si>
  <si>
    <t>Sudski sporovi (RH tuženi) razvrstani su 2 skupine i to : sporovi za naknade štete i radni sporovi te sporovi u</t>
  </si>
  <si>
    <t>Nadležna služba  nije u mogućnosti dati procijenu financijskog učinka tj.kako, u kojem iznosu i u kojem roku će isti biti pravomoćno okončani, budući da sve ovisi o trajanju sudskog postupka, izuzev iskazanih u kategorijama pravomoćno  čija naplata se očekuje u kratkom roku.</t>
  </si>
  <si>
    <t>Tablica 1b   POTRAŽIVANJA</t>
  </si>
  <si>
    <t xml:space="preserve">Potraživanja po sudskim sporovima (RH tužitelj) odnose se uglavnom na sporove za stjecanje imovinske koristi bez osnove, naknade šteta MUP-u, školarine, regresne tužbe, naknade šteta po drugim osnovama, odnosno naknade šteta nastalih nepravilnim izvođenjem radova (investicije).               </t>
  </si>
  <si>
    <t>Za sporove iskazane po rednim brojem 1. i 2. sa istaknutim vrijednostima spora, ne može se procijeniti kako i u kojem iznosu i roku će se izvršiti naplata, a za pravomoćno dosuđene (redni brojevi 3.) očekuje se iskazani primitak za koji se rok ne može procijeniti.</t>
  </si>
  <si>
    <r>
      <rPr>
        <b/>
        <sz val="12"/>
        <rFont val="Calibri"/>
        <family val="2"/>
        <charset val="238"/>
        <scheme val="minor"/>
      </rPr>
      <t>Napomena:</t>
    </r>
    <r>
      <rPr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Do značajnog povećanja potencijalnih obveza na dan 31.12.2024. godine došlo je zbog obveza naknade šteta po drugim osnovama od koji su najznačajnije prema: PRIMOŠTEN d.d. u iznosu 12,6 mil.eura, KASIM DŽANKOVIĆ i dr. u iznosu od 4,5 mil.eura, EURO DAUS d.d. u iznosu od 1,3 mil.eura i ZADRUGA BRANITELJA OSIJEK u iznosu od 1,2 mil.eura te naknade štete građaninu zbog povrede od kojih je najznačajnije prema HEALTY FOOD d.o.o. Lipik u iznosu od 68,1 mil.eura.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</si>
</sst>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left"/>
    </xf>
    <xf numFmtId="0" fontId="0" fillId="3" borderId="1" xfId="0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/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0" fillId="0" borderId="2" xfId="0" applyBorder="1"/>
    <xf numFmtId="4" fontId="1" fillId="2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left" vertical="center" wrapText="1"/>
    </xf>
    <xf numFmtId="4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22" zoomScaleNormal="100" workbookViewId="0">
      <selection activeCell="M14" sqref="M14"/>
    </sheetView>
  </sheetViews>
  <sheetFormatPr defaultRowHeight="14.5" x14ac:dyDescent="0.35"/>
  <cols>
    <col min="1" max="1" width="6.26953125" customWidth="1"/>
    <col min="2" max="2" width="42.7265625" customWidth="1"/>
    <col min="3" max="3" width="18.54296875" customWidth="1"/>
    <col min="4" max="4" width="20.7265625" customWidth="1"/>
    <col min="7" max="8" width="15.453125" bestFit="1" customWidth="1"/>
  </cols>
  <sheetData>
    <row r="1" spans="1:8" x14ac:dyDescent="0.35">
      <c r="A1" s="1"/>
      <c r="B1" s="1"/>
      <c r="C1" s="1"/>
      <c r="D1" s="1"/>
    </row>
    <row r="2" spans="1:8" x14ac:dyDescent="0.35">
      <c r="A2" s="12" t="s">
        <v>18</v>
      </c>
      <c r="B2" s="12"/>
      <c r="C2" s="12"/>
      <c r="D2" s="12"/>
    </row>
    <row r="4" spans="1:8" x14ac:dyDescent="0.35">
      <c r="A4" s="27" t="s">
        <v>19</v>
      </c>
      <c r="B4" s="27"/>
      <c r="C4" s="27"/>
      <c r="D4" s="27"/>
    </row>
    <row r="5" spans="1:8" x14ac:dyDescent="0.35">
      <c r="A5" s="6"/>
      <c r="B5" s="6"/>
      <c r="C5" s="6"/>
      <c r="D5" s="6"/>
    </row>
    <row r="6" spans="1:8" ht="29" x14ac:dyDescent="0.35">
      <c r="A6" s="7" t="s">
        <v>0</v>
      </c>
      <c r="B6" s="7" t="s">
        <v>20</v>
      </c>
      <c r="C6" s="7" t="s">
        <v>21</v>
      </c>
      <c r="D6" s="7" t="s">
        <v>22</v>
      </c>
    </row>
    <row r="7" spans="1:8" ht="20.25" customHeight="1" x14ac:dyDescent="0.35">
      <c r="A7" s="3" t="s">
        <v>4</v>
      </c>
      <c r="B7" s="4" t="s">
        <v>2</v>
      </c>
      <c r="C7" s="5">
        <v>14124546.98</v>
      </c>
      <c r="D7" s="19">
        <v>96173538.859999999</v>
      </c>
    </row>
    <row r="8" spans="1:8" ht="23.25" customHeight="1" x14ac:dyDescent="0.35">
      <c r="A8" s="3" t="s">
        <v>5</v>
      </c>
      <c r="B8" s="4" t="s">
        <v>24</v>
      </c>
      <c r="C8" s="5">
        <v>4456326.12</v>
      </c>
      <c r="D8" s="19">
        <v>4599940.66</v>
      </c>
    </row>
    <row r="9" spans="1:8" ht="30.75" customHeight="1" x14ac:dyDescent="0.35">
      <c r="A9" s="3" t="s">
        <v>6</v>
      </c>
      <c r="B9" s="4" t="s">
        <v>23</v>
      </c>
      <c r="C9" s="5">
        <v>1559851.13</v>
      </c>
      <c r="D9" s="19">
        <v>978520.42</v>
      </c>
    </row>
    <row r="10" spans="1:8" ht="21.75" customHeight="1" x14ac:dyDescent="0.35">
      <c r="A10" s="28" t="s">
        <v>3</v>
      </c>
      <c r="B10" s="28"/>
      <c r="C10" s="8">
        <f>SUM(C7:C9)</f>
        <v>20140724.23</v>
      </c>
      <c r="D10" s="8">
        <f>SUM(D7:D9)</f>
        <v>101751999.94</v>
      </c>
      <c r="G10" s="2"/>
      <c r="H10" s="2"/>
    </row>
    <row r="11" spans="1:8" x14ac:dyDescent="0.35">
      <c r="C11" s="2"/>
      <c r="D11" s="2"/>
      <c r="G11" s="2"/>
      <c r="H11" s="2"/>
    </row>
    <row r="12" spans="1:8" x14ac:dyDescent="0.35">
      <c r="C12" s="2"/>
      <c r="D12" s="2"/>
    </row>
    <row r="13" spans="1:8" ht="29" x14ac:dyDescent="0.35">
      <c r="A13" s="10" t="s">
        <v>4</v>
      </c>
      <c r="B13" s="11" t="s">
        <v>7</v>
      </c>
      <c r="C13" s="8">
        <v>164992.06</v>
      </c>
      <c r="D13" s="8">
        <v>0</v>
      </c>
    </row>
    <row r="14" spans="1:8" x14ac:dyDescent="0.35">
      <c r="C14" s="2"/>
      <c r="D14" s="2"/>
    </row>
    <row r="15" spans="1:8" x14ac:dyDescent="0.35">
      <c r="C15" s="2"/>
      <c r="D15" s="2"/>
    </row>
    <row r="16" spans="1:8" ht="20.25" customHeight="1" x14ac:dyDescent="0.35">
      <c r="A16" s="26" t="s">
        <v>8</v>
      </c>
      <c r="B16" s="26"/>
      <c r="C16" s="9">
        <f>C10+C13</f>
        <v>20305716.289999999</v>
      </c>
      <c r="D16" s="9">
        <f>D10+D13</f>
        <v>101751999.94</v>
      </c>
    </row>
    <row r="17" spans="1:4" x14ac:dyDescent="0.35">
      <c r="C17" s="2"/>
      <c r="D17" s="2"/>
    </row>
    <row r="18" spans="1:4" x14ac:dyDescent="0.35">
      <c r="A18" s="12" t="s">
        <v>13</v>
      </c>
      <c r="C18" s="2"/>
      <c r="D18" s="2"/>
    </row>
    <row r="19" spans="1:4" x14ac:dyDescent="0.35">
      <c r="A19" s="22" t="s">
        <v>27</v>
      </c>
      <c r="B19" s="22"/>
      <c r="C19" s="21"/>
      <c r="D19" s="21"/>
    </row>
    <row r="20" spans="1:4" x14ac:dyDescent="0.35">
      <c r="A20" s="22" t="s">
        <v>14</v>
      </c>
      <c r="B20" s="22"/>
      <c r="C20" s="21"/>
      <c r="D20" s="21"/>
    </row>
    <row r="21" spans="1:4" ht="18.75" customHeight="1" x14ac:dyDescent="0.35">
      <c r="A21" s="22" t="s">
        <v>15</v>
      </c>
      <c r="B21" s="22"/>
      <c r="C21" s="21"/>
      <c r="D21" s="21"/>
    </row>
    <row r="22" spans="1:4" x14ac:dyDescent="0.35">
      <c r="A22" s="29" t="s">
        <v>16</v>
      </c>
      <c r="B22" s="29"/>
      <c r="C22" s="29"/>
      <c r="D22" s="29"/>
    </row>
    <row r="23" spans="1:4" x14ac:dyDescent="0.35">
      <c r="A23" s="29"/>
      <c r="B23" s="29"/>
      <c r="C23" s="29"/>
      <c r="D23" s="29"/>
    </row>
    <row r="24" spans="1:4" ht="20.25" customHeight="1" x14ac:dyDescent="0.35">
      <c r="A24" s="29"/>
      <c r="B24" s="29"/>
      <c r="C24" s="29"/>
      <c r="D24" s="29"/>
    </row>
    <row r="25" spans="1:4" ht="1.5" customHeight="1" x14ac:dyDescent="0.35">
      <c r="A25" s="30" t="s">
        <v>17</v>
      </c>
      <c r="B25" s="30"/>
      <c r="C25" s="30"/>
      <c r="D25" s="30"/>
    </row>
    <row r="26" spans="1:4" ht="12" customHeight="1" x14ac:dyDescent="0.35">
      <c r="A26" s="30"/>
      <c r="B26" s="30"/>
      <c r="C26" s="30"/>
      <c r="D26" s="30"/>
    </row>
    <row r="27" spans="1:4" ht="22.5" customHeight="1" x14ac:dyDescent="0.35">
      <c r="A27" s="30"/>
      <c r="B27" s="30"/>
      <c r="C27" s="30"/>
      <c r="D27" s="30"/>
    </row>
    <row r="28" spans="1:4" ht="11.25" customHeight="1" x14ac:dyDescent="0.35">
      <c r="A28" s="30" t="s">
        <v>28</v>
      </c>
      <c r="B28" s="30"/>
      <c r="C28" s="30"/>
      <c r="D28" s="30"/>
    </row>
    <row r="29" spans="1:4" ht="42" customHeight="1" x14ac:dyDescent="0.35">
      <c r="A29" s="30"/>
      <c r="B29" s="30"/>
      <c r="C29" s="30"/>
      <c r="D29" s="30"/>
    </row>
    <row r="30" spans="1:4" ht="10.5" customHeight="1" x14ac:dyDescent="0.35">
      <c r="A30" s="23"/>
      <c r="B30" s="23"/>
      <c r="C30" s="23"/>
      <c r="D30" s="23"/>
    </row>
    <row r="31" spans="1:4" ht="14.25" customHeight="1" x14ac:dyDescent="0.35">
      <c r="A31" s="30" t="s">
        <v>32</v>
      </c>
      <c r="B31" s="30"/>
      <c r="C31" s="30"/>
      <c r="D31" s="30"/>
    </row>
    <row r="32" spans="1:4" ht="61.5" customHeight="1" x14ac:dyDescent="0.35">
      <c r="A32" s="30"/>
      <c r="B32" s="30"/>
      <c r="C32" s="30"/>
      <c r="D32" s="30"/>
    </row>
    <row r="33" spans="1:8" x14ac:dyDescent="0.35">
      <c r="A33" s="20"/>
      <c r="B33" s="20"/>
      <c r="C33" s="20"/>
      <c r="D33" s="20"/>
    </row>
    <row r="34" spans="1:8" x14ac:dyDescent="0.35">
      <c r="A34" s="27" t="s">
        <v>29</v>
      </c>
      <c r="B34" s="27"/>
      <c r="C34" s="27"/>
      <c r="D34" s="27"/>
    </row>
    <row r="35" spans="1:8" x14ac:dyDescent="0.35">
      <c r="C35" s="2"/>
      <c r="D35" s="2"/>
    </row>
    <row r="36" spans="1:8" ht="29" x14ac:dyDescent="0.35">
      <c r="A36" s="7" t="s">
        <v>0</v>
      </c>
      <c r="B36" s="7" t="s">
        <v>1</v>
      </c>
      <c r="C36" s="7" t="s">
        <v>21</v>
      </c>
      <c r="D36" s="7" t="s">
        <v>22</v>
      </c>
    </row>
    <row r="37" spans="1:8" x14ac:dyDescent="0.35">
      <c r="A37" s="3" t="s">
        <v>4</v>
      </c>
      <c r="B37" s="4" t="s">
        <v>2</v>
      </c>
      <c r="C37" s="5">
        <v>3052860.11</v>
      </c>
      <c r="D37" s="5">
        <v>947289.28</v>
      </c>
    </row>
    <row r="38" spans="1:8" x14ac:dyDescent="0.35">
      <c r="A38" s="3" t="s">
        <v>5</v>
      </c>
      <c r="B38" s="4" t="s">
        <v>25</v>
      </c>
      <c r="C38" s="5">
        <v>1735413.64</v>
      </c>
      <c r="D38" s="5">
        <v>2402955.15</v>
      </c>
    </row>
    <row r="39" spans="1:8" x14ac:dyDescent="0.35">
      <c r="A39" s="3" t="s">
        <v>6</v>
      </c>
      <c r="B39" s="4" t="s">
        <v>26</v>
      </c>
      <c r="C39" s="5">
        <v>3746893.72</v>
      </c>
      <c r="D39" s="19">
        <v>2553252.79</v>
      </c>
    </row>
    <row r="40" spans="1:8" x14ac:dyDescent="0.35">
      <c r="A40" s="28" t="s">
        <v>9</v>
      </c>
      <c r="B40" s="28"/>
      <c r="C40" s="8">
        <f>SUM(C37:C39)</f>
        <v>8535167.4700000007</v>
      </c>
      <c r="D40" s="8">
        <f>SUM(D37:D39)</f>
        <v>5903497.2199999997</v>
      </c>
    </row>
    <row r="41" spans="1:8" x14ac:dyDescent="0.35">
      <c r="C41" s="2"/>
      <c r="D41" s="2"/>
    </row>
    <row r="42" spans="1:8" ht="29" x14ac:dyDescent="0.35">
      <c r="A42" s="10" t="s">
        <v>4</v>
      </c>
      <c r="B42" s="11" t="s">
        <v>11</v>
      </c>
      <c r="C42" s="8">
        <v>92140.81</v>
      </c>
      <c r="D42" s="18">
        <v>27457.35</v>
      </c>
    </row>
    <row r="43" spans="1:8" x14ac:dyDescent="0.35">
      <c r="A43" s="13"/>
      <c r="B43" s="14"/>
      <c r="C43" s="15"/>
      <c r="D43" s="15"/>
      <c r="E43" s="17"/>
    </row>
    <row r="44" spans="1:8" ht="29" x14ac:dyDescent="0.35">
      <c r="A44" s="10" t="s">
        <v>4</v>
      </c>
      <c r="B44" s="11" t="s">
        <v>12</v>
      </c>
      <c r="C44" s="18">
        <v>239.11</v>
      </c>
      <c r="D44" s="8">
        <v>239.11</v>
      </c>
      <c r="E44" s="16"/>
      <c r="G44" s="2"/>
      <c r="H44" s="2"/>
    </row>
    <row r="45" spans="1:8" x14ac:dyDescent="0.35">
      <c r="A45" s="3"/>
      <c r="B45" s="3"/>
      <c r="C45" s="5"/>
      <c r="D45" s="5"/>
      <c r="E45" s="17"/>
    </row>
    <row r="46" spans="1:8" x14ac:dyDescent="0.35">
      <c r="A46" s="26" t="s">
        <v>10</v>
      </c>
      <c r="B46" s="26"/>
      <c r="C46" s="9">
        <f>C40+C42+C44</f>
        <v>8627547.3900000006</v>
      </c>
      <c r="D46" s="9">
        <f>D40+D42+D44</f>
        <v>5931193.6799999997</v>
      </c>
      <c r="E46" s="17"/>
    </row>
    <row r="48" spans="1:8" x14ac:dyDescent="0.35">
      <c r="A48" s="12" t="s">
        <v>13</v>
      </c>
      <c r="B48" s="12"/>
    </row>
    <row r="50" spans="1:4" x14ac:dyDescent="0.35">
      <c r="A50" s="24" t="s">
        <v>30</v>
      </c>
      <c r="B50" s="24"/>
      <c r="C50" s="24"/>
      <c r="D50" s="24"/>
    </row>
    <row r="51" spans="1:4" x14ac:dyDescent="0.35">
      <c r="A51" s="24"/>
      <c r="B51" s="24"/>
      <c r="C51" s="24"/>
      <c r="D51" s="24"/>
    </row>
    <row r="52" spans="1:4" x14ac:dyDescent="0.35">
      <c r="A52" s="24"/>
      <c r="B52" s="24"/>
      <c r="C52" s="24"/>
      <c r="D52" s="24"/>
    </row>
    <row r="53" spans="1:4" x14ac:dyDescent="0.35">
      <c r="A53" s="24"/>
      <c r="B53" s="24"/>
      <c r="C53" s="24"/>
      <c r="D53" s="24"/>
    </row>
    <row r="54" spans="1:4" ht="4.5" customHeight="1" x14ac:dyDescent="0.35">
      <c r="A54" s="24"/>
      <c r="B54" s="24"/>
      <c r="C54" s="24"/>
      <c r="D54" s="24"/>
    </row>
    <row r="55" spans="1:4" hidden="1" x14ac:dyDescent="0.35">
      <c r="A55" s="24"/>
      <c r="B55" s="24"/>
      <c r="C55" s="24"/>
      <c r="D55" s="24"/>
    </row>
    <row r="56" spans="1:4" ht="29.25" hidden="1" customHeight="1" x14ac:dyDescent="0.35">
      <c r="A56" s="24"/>
      <c r="B56" s="24"/>
      <c r="C56" s="24"/>
      <c r="D56" s="24"/>
    </row>
    <row r="57" spans="1:4" x14ac:dyDescent="0.35">
      <c r="A57" s="25" t="s">
        <v>31</v>
      </c>
      <c r="B57" s="25"/>
      <c r="C57" s="25"/>
      <c r="D57" s="25"/>
    </row>
    <row r="58" spans="1:4" x14ac:dyDescent="0.35">
      <c r="A58" s="25"/>
      <c r="B58" s="25"/>
      <c r="C58" s="25"/>
      <c r="D58" s="25"/>
    </row>
    <row r="59" spans="1:4" x14ac:dyDescent="0.35">
      <c r="A59" s="25"/>
      <c r="B59" s="25"/>
      <c r="C59" s="25"/>
      <c r="D59" s="25"/>
    </row>
  </sheetData>
  <mergeCells count="12">
    <mergeCell ref="A50:D56"/>
    <mergeCell ref="A57:D59"/>
    <mergeCell ref="A46:B46"/>
    <mergeCell ref="A34:D34"/>
    <mergeCell ref="A4:D4"/>
    <mergeCell ref="A10:B10"/>
    <mergeCell ref="A16:B16"/>
    <mergeCell ref="A40:B40"/>
    <mergeCell ref="A22:D24"/>
    <mergeCell ref="A25:D27"/>
    <mergeCell ref="A28:D29"/>
    <mergeCell ref="A31:D3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Jerbić Marija</dc:creator>
  <cp:lastModifiedBy>Jolić Tomislav</cp:lastModifiedBy>
  <cp:lastPrinted>2025-04-14T12:58:44Z</cp:lastPrinted>
  <dcterms:created xsi:type="dcterms:W3CDTF">2021-02-13T07:48:24Z</dcterms:created>
  <dcterms:modified xsi:type="dcterms:W3CDTF">2025-04-14T12:59:14Z</dcterms:modified>
</cp:coreProperties>
</file>